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918\Desktop\02 設計書pdf（第１分割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1" i="1"/>
  <c r="G30" i="1"/>
  <c r="G29" i="1" s="1"/>
  <c r="G23" i="1"/>
  <c r="G22" i="1"/>
  <c r="G21" i="1" s="1"/>
  <c r="G19" i="1"/>
  <c r="G17" i="1"/>
  <c r="G16" i="1"/>
  <c r="G14" i="1"/>
  <c r="G12" i="1"/>
  <c r="G11" i="1"/>
  <c r="G28" i="1" s="1"/>
  <c r="G10" i="1"/>
  <c r="G36" i="1" l="1"/>
  <c r="G38" i="1"/>
  <c r="G40" i="1" s="1"/>
  <c r="G41" i="1" s="1"/>
</calcChain>
</file>

<file path=xl/sharedStrings.xml><?xml version="1.0" encoding="utf-8"?>
<sst xmlns="http://schemas.openxmlformats.org/spreadsheetml/2006/main" count="77" uniqueCount="50">
  <si>
    <t>工事費内訳書</t>
  </si>
  <si>
    <t>住　　　　所</t>
  </si>
  <si>
    <t>商号又は名称</t>
  </si>
  <si>
    <t>代 表 者 名</t>
  </si>
  <si>
    <t>工 事 名</t>
  </si>
  <si>
    <t>Ｒ２徳土　園瀬川　徳・上八万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</si>
  <si>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</si>
  <si>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</si>
  <si>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</si>
  <si>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</si>
  <si>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</si>
  <si>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</si>
  <si>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</si>
  <si>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</si>
  <si>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</si>
  <si>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</si>
  <si>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掘削</t>
  </si>
  <si>
    <t>m3</t>
  </si>
  <si>
    <t>残土処理工</t>
  </si>
  <si>
    <t>土砂等運搬</t>
  </si>
  <si>
    <t>仮設工</t>
  </si>
  <si>
    <t>工事用道路工</t>
  </si>
  <si>
    <t>敷鉄板</t>
  </si>
  <si>
    <t>m2</t>
  </si>
  <si>
    <t>交通管理工</t>
  </si>
  <si>
    <t>交通誘導警備員
　Ｂ</t>
  </si>
  <si>
    <t>人日</t>
  </si>
  <si>
    <t>河川維持</t>
  </si>
  <si>
    <t>堤防養生工</t>
  </si>
  <si>
    <t>伐木除根工</t>
  </si>
  <si>
    <t>伐木･伐竹(複合)
　除根あり</t>
  </si>
  <si>
    <t>伐木伐竹運搬
　除根あり</t>
  </si>
  <si>
    <t>処分費　
　伐竹</t>
  </si>
  <si>
    <t>t</t>
  </si>
  <si>
    <t>処分費　
　根株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</si>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</sst>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5700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5720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G17+G19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90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24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25</v>
      </c>
      <c r="E20" s="8" t="s">
        <v>26</v>
      </c>
      <c r="F20" s="9">
        <v>50</v>
      </c>
      <c r="G20" s="11"/>
      <c r="I20" s="12">
        <v>11</v>
      </c>
      <c r="J20" s="13">
        <v>4</v>
      </c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G22</f>
        <v>0</v>
      </c>
      <c r="I21" s="12">
        <v>12</v>
      </c>
      <c r="J21" s="13">
        <v>1</v>
      </c>
    </row>
    <row r="22" spans="1:10" ht="42" customHeight="1" x14ac:dyDescent="0.15">
      <c r="A22" s="6"/>
      <c r="B22" s="23" t="s">
        <v>28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G24+G25+G26+G27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23</v>
      </c>
      <c r="F24" s="9">
        <v>2730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31</v>
      </c>
      <c r="E25" s="8" t="s">
        <v>23</v>
      </c>
      <c r="F25" s="9">
        <v>2730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32</v>
      </c>
      <c r="E26" s="8" t="s">
        <v>33</v>
      </c>
      <c r="F26" s="9">
        <v>40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34</v>
      </c>
      <c r="E27" s="8" t="s">
        <v>33</v>
      </c>
      <c r="F27" s="9">
        <v>20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35</v>
      </c>
      <c r="B28" s="23"/>
      <c r="C28" s="23"/>
      <c r="D28" s="23"/>
      <c r="E28" s="8" t="s">
        <v>13</v>
      </c>
      <c r="F28" s="9">
        <v>1</v>
      </c>
      <c r="G28" s="10">
        <f>G11+G16+G22</f>
        <v>0</v>
      </c>
      <c r="I28" s="12">
        <v>19</v>
      </c>
      <c r="J28" s="13">
        <v>20</v>
      </c>
    </row>
    <row r="29" spans="1:10" ht="42" customHeight="1" x14ac:dyDescent="0.15">
      <c r="A29" s="22" t="s">
        <v>36</v>
      </c>
      <c r="B29" s="23"/>
      <c r="C29" s="23"/>
      <c r="D29" s="23"/>
      <c r="E29" s="8" t="s">
        <v>13</v>
      </c>
      <c r="F29" s="9">
        <v>1</v>
      </c>
      <c r="G29" s="10">
        <f>G30+G35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37</v>
      </c>
      <c r="C30" s="23"/>
      <c r="D30" s="23"/>
      <c r="E30" s="8" t="s">
        <v>13</v>
      </c>
      <c r="F30" s="9">
        <v>1</v>
      </c>
      <c r="G30" s="10">
        <f>G31+G33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38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39</v>
      </c>
      <c r="E32" s="8" t="s">
        <v>33</v>
      </c>
      <c r="F32" s="9">
        <v>16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40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23" t="s">
        <v>42</v>
      </c>
      <c r="C35" s="23"/>
      <c r="D35" s="23"/>
      <c r="E35" s="8" t="s">
        <v>13</v>
      </c>
      <c r="F35" s="9">
        <v>1</v>
      </c>
      <c r="G35" s="11"/>
      <c r="I35" s="12">
        <v>26</v>
      </c>
      <c r="J35" s="13"/>
    </row>
    <row r="36" spans="1:10" ht="42" customHeight="1" x14ac:dyDescent="0.15">
      <c r="A36" s="22" t="s">
        <v>43</v>
      </c>
      <c r="B36" s="23"/>
      <c r="C36" s="23"/>
      <c r="D36" s="23"/>
      <c r="E36" s="8" t="s">
        <v>13</v>
      </c>
      <c r="F36" s="9">
        <v>1</v>
      </c>
      <c r="G36" s="10">
        <f>G28+G29</f>
        <v>0</v>
      </c>
      <c r="I36" s="12">
        <v>27</v>
      </c>
      <c r="J36" s="13"/>
    </row>
    <row r="37" spans="1:10" ht="42" customHeight="1" x14ac:dyDescent="0.15">
      <c r="A37" s="6"/>
      <c r="B37" s="23" t="s">
        <v>44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>
        <v>210</v>
      </c>
    </row>
    <row r="38" spans="1:10" ht="42" customHeight="1" x14ac:dyDescent="0.15">
      <c r="A38" s="22" t="s">
        <v>45</v>
      </c>
      <c r="B38" s="23"/>
      <c r="C38" s="23"/>
      <c r="D38" s="23"/>
      <c r="E38" s="8" t="s">
        <v>13</v>
      </c>
      <c r="F38" s="9">
        <v>1</v>
      </c>
      <c r="G38" s="10">
        <f>G28+G29+G37</f>
        <v>0</v>
      </c>
      <c r="I38" s="12">
        <v>29</v>
      </c>
      <c r="J38" s="13"/>
    </row>
    <row r="39" spans="1:10" ht="42" customHeight="1" x14ac:dyDescent="0.15">
      <c r="A39" s="6"/>
      <c r="B39" s="23" t="s">
        <v>46</v>
      </c>
      <c r="C39" s="23"/>
      <c r="D39" s="23"/>
      <c r="E39" s="8" t="s">
        <v>13</v>
      </c>
      <c r="F39" s="9">
        <v>1</v>
      </c>
      <c r="G39" s="11"/>
      <c r="I39" s="12">
        <v>30</v>
      </c>
      <c r="J39" s="13">
        <v>220</v>
      </c>
    </row>
    <row r="40" spans="1:10" ht="42" customHeight="1" x14ac:dyDescent="0.15">
      <c r="A40" s="22" t="s">
        <v>47</v>
      </c>
      <c r="B40" s="23"/>
      <c r="C40" s="23"/>
      <c r="D40" s="23"/>
      <c r="E40" s="8" t="s">
        <v>13</v>
      </c>
      <c r="F40" s="9">
        <v>1</v>
      </c>
      <c r="G40" s="10">
        <f>G38+G39</f>
        <v>0</v>
      </c>
      <c r="I40" s="12">
        <v>31</v>
      </c>
      <c r="J40" s="13">
        <v>30</v>
      </c>
    </row>
    <row r="41" spans="1:10" ht="42" customHeight="1" x14ac:dyDescent="0.15">
      <c r="A41" s="24" t="s">
        <v>48</v>
      </c>
      <c r="B41" s="25"/>
      <c r="C41" s="25"/>
      <c r="D41" s="25"/>
      <c r="E41" s="14" t="s">
        <v>49</v>
      </c>
      <c r="F41" s="15" t="s">
        <v>49</v>
      </c>
      <c r="G41" s="16">
        <f>G40</f>
        <v>0</v>
      </c>
      <c r="I41" s="17">
        <v>32</v>
      </c>
      <c r="J41" s="17">
        <v>90</v>
      </c>
    </row>
  </sheetData>
  <sheetProtection sheet="1"/>
  <mergeCells count="38">
    <mergeCell ref="B39:D39"/>
    <mergeCell ref="A40:D40"/>
    <mergeCell ref="A41:D41"/>
    <mergeCell ref="D34"/>
    <mergeCell ref="B35:D35"/>
    <mergeCell ref="A36:D36"/>
    <mergeCell ref="B37:D37"/>
    <mergeCell ref="A38:D38"/>
    <mergeCell ref="A29:D29"/>
    <mergeCell ref="B30:D30"/>
    <mergeCell ref="C31:D31"/>
    <mergeCell ref="D32"/>
    <mergeCell ref="C33:D33"/>
    <mergeCell ref="D24"/>
    <mergeCell ref="D25"/>
    <mergeCell ref="D26"/>
    <mergeCell ref="D27"/>
    <mergeCell ref="A28:D28"/>
    <mergeCell ref="C19:D19"/>
    <mergeCell ref="D20"/>
    <mergeCell ref="A21:D21"/>
    <mergeCell ref="B22:D22"/>
    <mergeCell ref="C23: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Shimohara Kouji</cp:lastModifiedBy>
  <dcterms:created xsi:type="dcterms:W3CDTF">2021-01-21T06:44:46Z</dcterms:created>
  <dcterms:modified xsi:type="dcterms:W3CDTF">2021-01-21T06:44:52Z</dcterms:modified>
</cp:coreProperties>
</file>